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ANDALUCIA\MALAGA\"/>
    </mc:Choice>
  </mc:AlternateContent>
  <xr:revisionPtr revIDLastSave="0" documentId="8_{A5395A14-3518-4462-9F76-760EAD60D3B2}" xr6:coauthVersionLast="47" xr6:coauthVersionMax="47" xr10:uidLastSave="{00000000-0000-0000-0000-000000000000}"/>
  <bookViews>
    <workbookView xWindow="1030" yWindow="1030" windowWidth="28790" windowHeight="15470" xr2:uid="{E37F3B72-066E-4987-AC8F-5CD424FE96D8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<sst xmlns="http://schemas.openxmlformats.org/spreadsheetml/2006/main" count="268" uniqueCount="196">
  <si>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</si>
  <si>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</si>
  <si>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</si>
  <si>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</si>
  <si>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</si>
  <si>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</si>
  <si>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</si>
  <si>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</si>
  <si>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</si>
  <si>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</si>
  <si>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</si>
  <si>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</si>
  <si>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</si>
  <si>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</si>
  <si>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ANTEQUERA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</si>
  <si>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</si>
  <si>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</si>
  <si>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</si>
  <si>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</si>
  <si>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</si>
  <si>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</si>
  <si>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</si>
  <si>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</si>
  <si>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</si>
  <si>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</si>
  <si>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</si>
  <si>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</si>
  <si>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</si>
  <si>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</si>
  <si>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</si>
  <si>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</si>
  <si>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</si>
  <si>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</si>
  <si>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</si>
  <si>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</si>
  <si>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</si>
  <si>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Alameda</t>
  </si>
  <si>
    <t>Almargen</t>
  </si>
  <si>
    <t>Antequera</t>
  </si>
  <si>
    <t>Campillos</t>
  </si>
  <si>
    <t>Cañete la Real</t>
  </si>
  <si>
    <t>Fuente de Piedra</t>
  </si>
  <si>
    <t>Humilladero</t>
  </si>
  <si>
    <t>Mollina</t>
  </si>
  <si>
    <t>Sierra de Yeguas</t>
  </si>
  <si>
    <t>Teba</t>
  </si>
  <si>
    <t>Valle de Abdalajís</t>
  </si>
  <si>
    <t>Villanueva de la Concepción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</si>
  <si>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</si>
  <si>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</si>
  <si>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</si>
  <si>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</si>
  <si>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</si>
  <si>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</si>
  <si>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</si>
  <si>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</si>
  <si>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</si>
  <si>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</si>
  <si>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</si>
  <si>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</si>
  <si>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</si>
  <si>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</si>
  <si>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</si>
  <si>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</si>
  <si>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</si>
  <si>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</si>
  <si>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</si>
  <si>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</si>
  <si>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</si>
  <si>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</si>
  <si>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</si>
  <si>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Reino Unido</t>
  </si>
  <si>
    <t>Marruecos</t>
  </si>
  <si>
    <t>Rumania</t>
  </si>
  <si>
    <t>Brasil</t>
  </si>
  <si>
    <t>Colombia</t>
  </si>
  <si>
    <t>Nicaragua</t>
  </si>
  <si>
    <t>Venezuela</t>
  </si>
  <si>
    <t>Ucrania</t>
  </si>
  <si>
    <t>China</t>
  </si>
  <si>
    <t>Italia</t>
  </si>
  <si>
    <t>Paraguay</t>
  </si>
  <si>
    <t>Argentina</t>
  </si>
  <si>
    <t>Francia</t>
  </si>
  <si>
    <t>Alemania</t>
  </si>
  <si>
    <t>Paises Bajos</t>
  </si>
  <si>
    <t>Honduras</t>
  </si>
  <si>
    <t>Irlanda</t>
  </si>
  <si>
    <t>Otros paises de África</t>
  </si>
  <si>
    <t>Otros paises de Europa</t>
  </si>
  <si>
    <t>Portugal</t>
  </si>
  <si>
    <t>Pakistan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</si>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</sst>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F56EFAE4-31F5-4D17-BD1C-7FBF8AC2A5B1}"/>
    <cellStyle name="Normal" xfId="0" builtinId="0"/>
    <cellStyle name="Normal 2" xfId="1" xr:uid="{C49A6713-2D58-4E1B-9C33-7A63274413DC}"/>
    <cellStyle name="Porcentaje 2" xfId="2" xr:uid="{7ACA57CE-A954-4FF0-8238-FDB60BAC75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54-42E1-9878-2828C107DC4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54-42E1-9878-2828C107DC4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C54-42E1-9878-2828C107DC4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C54-42E1-9878-2828C107DC4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EC54-42E1-9878-2828C107D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77077</c:v>
              </c:pt>
              <c:pt idx="1">
                <c:v>77993</c:v>
              </c:pt>
              <c:pt idx="2">
                <c:v>78935</c:v>
              </c:pt>
              <c:pt idx="3">
                <c:v>80537</c:v>
              </c:pt>
              <c:pt idx="4">
                <c:v>81944</c:v>
              </c:pt>
              <c:pt idx="5">
                <c:v>83223</c:v>
              </c:pt>
              <c:pt idx="6">
                <c:v>84656</c:v>
              </c:pt>
              <c:pt idx="7">
                <c:v>85310</c:v>
              </c:pt>
              <c:pt idx="8">
                <c:v>85412</c:v>
              </c:pt>
              <c:pt idx="9">
                <c:v>85497</c:v>
              </c:pt>
              <c:pt idx="10" formatCode="#,##0">
                <c:v>85258</c:v>
              </c:pt>
              <c:pt idx="11" formatCode="#,##0">
                <c:v>84661</c:v>
              </c:pt>
              <c:pt idx="12" formatCode="#,##0">
                <c:v>83763</c:v>
              </c:pt>
              <c:pt idx="13" formatCode="#,##0">
                <c:v>83092</c:v>
              </c:pt>
              <c:pt idx="14" formatCode="#,##0">
                <c:v>82660</c:v>
              </c:pt>
              <c:pt idx="15" formatCode="#,##0">
                <c:v>82513</c:v>
              </c:pt>
              <c:pt idx="16" formatCode="#,##0">
                <c:v>82626</c:v>
              </c:pt>
              <c:pt idx="17" formatCode="#,##0">
                <c:v>82649</c:v>
              </c:pt>
              <c:pt idx="18" formatCode="#,##0">
                <c:v>82759</c:v>
              </c:pt>
              <c:pt idx="19" formatCode="#,##0">
                <c:v>82956</c:v>
              </c:pt>
              <c:pt idx="20" formatCode="#,##0">
                <c:v>82853</c:v>
              </c:pt>
              <c:pt idx="21" formatCode="#,##0">
                <c:v>83194</c:v>
              </c:pt>
              <c:pt idx="22" formatCode="#,##0">
                <c:v>83733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999-4636-8779-FBDFB0B11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25EF-499C-A097-C3636D9FE0F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25EF-499C-A097-C3636D9FE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3D-4A46-9937-4561DC633C9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3D-4A46-9937-4561DC633C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93D-4A46-9937-4561DC633C9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93D-4A46-9937-4561DC633C9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993D-4A46-9937-4561DC633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79-414B-AAFF-6E18E956130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379-414B-AAFF-6E18E95613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379-414B-AAFF-6E18E95613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379-414B-AAFF-6E18E956130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2379-414B-AAFF-6E18E9561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96-4E00-8CFF-C34D3F94CE5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296-4E00-8CFF-C34D3F94CE5C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296-4E00-8CFF-C34D3F94CE5C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96-4E00-8CFF-C34D3F94CE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E296-4E00-8CFF-C34D3F94C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48-4CA3-B523-42792249C8F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648-4CA3-B523-42792249C8F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648-4CA3-B523-42792249C8F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648-4CA3-B523-42792249C8F5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48-4CA3-B523-42792249C8F5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48-4CA3-B523-42792249C8F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3648-4CA3-B523-42792249C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6C5BBB8-DD4C-4B97-B65E-EADF1190D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F8554AF-33FE-494E-9193-859EA7F13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454E8FF-6647-40D4-A8B8-1CD598F6B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588D3D8-365B-45E9-BA86-35461ADF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F6CBABE-9A0E-4100-B933-883A651F9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1492B0A-5979-4A27-945A-67BB49D84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88CE9124-A6F2-400D-B3EF-C793BEC3EEE2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68C4A6D9-C219-40B7-B667-8472282F3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15F61620-6A52-4C07-8293-49F117234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B2421F1-2CD2-402A-996A-A0CE03E46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2844C34F-0A27-4567-9611-C14730CBC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22FF1EEC-9286-4262-AD88-A3654E94B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C458ABBC-8ECF-425B-88F4-1D09F3BEE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FCDCB7C-3C06-4155-BD99-8BEAF13E4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2C52393-055A-4114-9762-4EE4DF526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A44EAFB6-7FCE-45A9-B303-822B79FAA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DD322807-C752-499A-808D-071F22B29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95A88CA5-BBC0-4BB1-A342-BD1B3180B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1A8F22CB-0A88-47A3-AA37-029F86DC1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3000FEDE-8954-4F2C-BB8F-C4FF6EFC7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7B1D89F-0E8B-4F22-8906-9406B9192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DFE9-6C24-493B-88A0-810612E4BD60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ANTEQUERA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A3388AD5-81F5-498F-B053-508EA1DB1BC3}"/>
    <hyperlink ref="B14:C14" location="Municipios!A1" display="Municipios" xr:uid="{B22005A6-D171-4279-A719-A1EE5B4238AC}"/>
    <hyperlink ref="B16:C16" location="'Datos Demograficos'!A1" display="Datos Demograficos" xr:uid="{B2073BB5-DBB7-4EA1-8E0F-8749F4C0F562}"/>
    <hyperlink ref="B18:C18" location="Nacionalidades!A1" display="Nacionalidades" xr:uid="{A7505080-B6DF-493E-8C57-E1D9EA75EC7E}"/>
    <hyperlink ref="H18:I18" location="Trabajo!A1" display="Trabajo" xr:uid="{79EED5BD-766A-4BDA-A5A7-3FB67F27C5B8}"/>
    <hyperlink ref="E12:F12" location="'Datos Economicos'!A1" display="Datos Económicos" xr:uid="{FC3B34FD-E984-4FC7-AC76-139DC807F92C}"/>
    <hyperlink ref="E14" location="Trafico!A1" display="Tráfico" xr:uid="{CED3A6B0-AC22-42D8-9A9F-F23500F111C5}"/>
    <hyperlink ref="E16:F16" location="'Plazas Turisticas'!A1" display="Plazas Turisticas" xr:uid="{965823D1-E60A-4503-B6C6-0E63B1FE3E71}"/>
    <hyperlink ref="E18:F18" location="Bancos!A1" display="Bancos" xr:uid="{9A52526A-5DA3-4184-8C50-89284FCADF04}"/>
    <hyperlink ref="H12" location="Presupuestos!A1" display="Presupuestos" xr:uid="{F02C123B-40A2-4005-A02C-8A59ABB22F22}"/>
    <hyperlink ref="H14" location="'Datos Catastrales'!A1" display="Datos Catastrales" xr:uid="{BD1F17A2-EE18-4CF1-A1FA-5D3B777B590D}"/>
    <hyperlink ref="H16:I16" location="Hacienda!A1" display="Hacienda" xr:uid="{C54B183B-D206-429C-9C7C-EFEAEEB1F741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35E5-C092-46EA-B62C-983A154F3574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142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103</v>
      </c>
      <c r="C14" s="101" t="s">
        <v>12</v>
      </c>
      <c r="D14" s="101" t="s">
        <v>143</v>
      </c>
      <c r="E14" s="101" t="s">
        <v>144</v>
      </c>
      <c r="F14" s="101" t="s">
        <v>145</v>
      </c>
      <c r="G14" s="102" t="s">
        <v>146</v>
      </c>
      <c r="H14" s="23"/>
    </row>
    <row r="15" spans="1:8" ht="33" customHeight="1" thickBot="1" x14ac:dyDescent="0.35">
      <c r="A15" s="20"/>
      <c r="B15" s="117">
        <v>46</v>
      </c>
      <c r="C15" s="115">
        <v>33</v>
      </c>
      <c r="D15" s="115">
        <v>0</v>
      </c>
      <c r="E15" s="115">
        <v>13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147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148</v>
      </c>
      <c r="F20" s="129">
        <v>8555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149</v>
      </c>
      <c r="F22" s="130">
        <v>0.10283193499531217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150</v>
      </c>
      <c r="F24" s="129">
        <v>3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151</v>
      </c>
      <c r="F26" s="130">
        <v>0.25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542FA2D9-CC9F-4353-BC38-0C4036FEA098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DDB1-7D12-4178-B6A6-734B94060155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152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153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154</v>
      </c>
      <c r="C15" s="132" t="s">
        <v>155</v>
      </c>
      <c r="D15" s="132" t="s">
        <v>156</v>
      </c>
      <c r="E15" s="132" t="s">
        <v>157</v>
      </c>
      <c r="F15" s="132" t="s">
        <v>158</v>
      </c>
      <c r="G15" s="132" t="s">
        <v>159</v>
      </c>
      <c r="H15" s="132" t="s">
        <v>160</v>
      </c>
      <c r="I15" s="132" t="s">
        <v>161</v>
      </c>
      <c r="J15" s="132" t="s">
        <v>162</v>
      </c>
      <c r="K15" s="133" t="s">
        <v>163</v>
      </c>
      <c r="L15" s="134"/>
    </row>
    <row r="16" spans="1:12" ht="32.25" customHeight="1" thickBot="1" x14ac:dyDescent="0.35">
      <c r="A16" s="20"/>
      <c r="B16" s="135">
        <v>34230.313880000002</v>
      </c>
      <c r="C16" s="136">
        <v>1887.5730199999998</v>
      </c>
      <c r="D16" s="136">
        <v>8007.3179800000007</v>
      </c>
      <c r="E16" s="136">
        <v>34521.660929999998</v>
      </c>
      <c r="F16" s="136">
        <v>981.7013199999999</v>
      </c>
      <c r="G16" s="136">
        <v>400.38400000000001</v>
      </c>
      <c r="H16" s="136">
        <v>6414.7147299999997</v>
      </c>
      <c r="I16" s="136">
        <v>60.5</v>
      </c>
      <c r="J16" s="136">
        <v>3433.0529999999999</v>
      </c>
      <c r="K16" s="137">
        <v>89937.218860000008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164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165</v>
      </c>
      <c r="C19" s="132" t="s">
        <v>166</v>
      </c>
      <c r="D19" s="132" t="s">
        <v>167</v>
      </c>
      <c r="E19" s="132" t="s">
        <v>168</v>
      </c>
      <c r="F19" s="132" t="s">
        <v>169</v>
      </c>
      <c r="G19" s="132" t="s">
        <v>160</v>
      </c>
      <c r="H19" s="132" t="s">
        <v>161</v>
      </c>
      <c r="I19" s="132" t="s">
        <v>162</v>
      </c>
      <c r="J19" s="132" t="s">
        <v>170</v>
      </c>
      <c r="L19" s="23"/>
    </row>
    <row r="20" spans="1:12" ht="32.25" customHeight="1" thickBot="1" x14ac:dyDescent="0.35">
      <c r="A20" s="20"/>
      <c r="B20" s="135">
        <v>35391.846460000001</v>
      </c>
      <c r="C20" s="136">
        <v>27710.947109999994</v>
      </c>
      <c r="D20" s="136">
        <v>350.78367999999995</v>
      </c>
      <c r="E20" s="136">
        <v>8772.7567999999992</v>
      </c>
      <c r="F20" s="136">
        <v>9091.6475000000009</v>
      </c>
      <c r="G20" s="136">
        <v>165.80152000000001</v>
      </c>
      <c r="H20" s="136">
        <v>62.3</v>
      </c>
      <c r="I20" s="136">
        <v>5528.2431699999997</v>
      </c>
      <c r="J20" s="137">
        <v>87305.036569999997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171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172</v>
      </c>
      <c r="C23" s="103" t="s">
        <v>173</v>
      </c>
      <c r="D23" s="103" t="s">
        <v>174</v>
      </c>
      <c r="E23" s="103" t="s">
        <v>175</v>
      </c>
      <c r="F23" s="103" t="s">
        <v>176</v>
      </c>
      <c r="G23" s="103" t="s">
        <v>177</v>
      </c>
      <c r="H23" s="104" t="s">
        <v>170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29428.79622</v>
      </c>
      <c r="C24" s="136">
        <v>12149.021730000002</v>
      </c>
      <c r="D24" s="136">
        <v>16245.509749999999</v>
      </c>
      <c r="E24" s="136">
        <v>4334.2950400000009</v>
      </c>
      <c r="F24" s="136">
        <v>19413.613420000005</v>
      </c>
      <c r="G24" s="136">
        <v>5733.800409999998</v>
      </c>
      <c r="H24" s="137">
        <v>87305.036569999997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01B66D26-1FCB-4998-A463-1A37BD1A3130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8BE6-A8AD-4163-9D7A-263F498524F7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178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179</v>
      </c>
      <c r="C14" s="147"/>
      <c r="D14" s="147"/>
      <c r="E14" s="147"/>
      <c r="F14" s="148"/>
      <c r="I14" s="146" t="s">
        <v>180</v>
      </c>
      <c r="J14" s="148"/>
      <c r="K14" s="23"/>
    </row>
    <row r="15" spans="1:11" ht="51" customHeight="1" x14ac:dyDescent="0.3">
      <c r="A15" s="20"/>
      <c r="B15" s="100" t="s">
        <v>181</v>
      </c>
      <c r="C15" s="149">
        <v>62672</v>
      </c>
      <c r="E15" s="150" t="s">
        <v>182</v>
      </c>
      <c r="F15" s="151">
        <v>37612</v>
      </c>
      <c r="G15" s="20"/>
      <c r="I15" s="100" t="s">
        <v>183</v>
      </c>
      <c r="J15" s="149">
        <v>40938</v>
      </c>
      <c r="K15" s="23"/>
    </row>
    <row r="16" spans="1:11" ht="51" customHeight="1" x14ac:dyDescent="0.3">
      <c r="A16" s="20"/>
      <c r="B16" s="150" t="s">
        <v>184</v>
      </c>
      <c r="C16" s="152">
        <v>3618576.3567800005</v>
      </c>
      <c r="E16" s="150" t="s">
        <v>185</v>
      </c>
      <c r="F16" s="153">
        <v>2017.5566000000001</v>
      </c>
      <c r="G16" s="20"/>
      <c r="I16" s="150" t="s">
        <v>186</v>
      </c>
      <c r="J16" s="152">
        <v>167257.39999999997</v>
      </c>
      <c r="K16" s="23"/>
    </row>
    <row r="17" spans="1:13" ht="51" customHeight="1" thickBot="1" x14ac:dyDescent="0.35">
      <c r="A17" s="20"/>
      <c r="B17" s="150" t="s">
        <v>187</v>
      </c>
      <c r="C17" s="152">
        <v>2130994.2022700002</v>
      </c>
      <c r="E17" s="150" t="s">
        <v>188</v>
      </c>
      <c r="F17" s="153">
        <v>796.28429999999992</v>
      </c>
      <c r="G17" s="20"/>
      <c r="I17" s="154" t="s">
        <v>189</v>
      </c>
      <c r="J17" s="155">
        <v>451551.10000000003</v>
      </c>
      <c r="K17" s="23"/>
    </row>
    <row r="18" spans="1:13" ht="51" customHeight="1" thickBot="1" x14ac:dyDescent="0.35">
      <c r="A18" s="20"/>
      <c r="B18" s="154" t="s">
        <v>190</v>
      </c>
      <c r="C18" s="156">
        <v>1487582.1544899999</v>
      </c>
      <c r="D18" s="157"/>
      <c r="E18" s="154" t="s">
        <v>191</v>
      </c>
      <c r="F18" s="158">
        <v>1221.2723000000001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251B3A94-0DFB-4DB5-B670-7C9FCAAD83B7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DAAC-4105-4CB0-9919-DD14512C7B06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192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193</v>
      </c>
      <c r="E15" s="53">
        <v>37853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194</v>
      </c>
      <c r="E17" s="53">
        <v>2415.183737880749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15554.912865558874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195</v>
      </c>
      <c r="D21" s="80"/>
      <c r="E21" s="159">
        <v>0.8579011872377551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8291E1FA-B1D4-4D7F-88DB-B012DFA21F5D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3C155-29D5-444A-9C52-018983F9AE79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12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1717.6600360870361</v>
      </c>
      <c r="H14" s="25" t="s">
        <v>17</v>
      </c>
      <c r="I14" s="26">
        <v>0.23504571634334687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83733</v>
      </c>
      <c r="H16" s="25" t="s">
        <v>17</v>
      </c>
      <c r="I16" s="26">
        <v>4.7181468878419522E-2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6.652096544970322E-2</v>
      </c>
      <c r="H18" s="25" t="s">
        <v>20</v>
      </c>
      <c r="I18" s="26">
        <v>0.18510892820818831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48.748296077697844</v>
      </c>
      <c r="H20" s="25" t="s">
        <v>20</v>
      </c>
      <c r="I20" s="33">
        <v>242.85123893929682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15.284855433341693</v>
      </c>
      <c r="H22" s="25" t="s">
        <v>20</v>
      </c>
      <c r="I22" s="33">
        <v>5.3371009539071643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2239</v>
      </c>
      <c r="H24" s="25" t="s">
        <v>17</v>
      </c>
      <c r="I24" s="26">
        <v>3.6731412822363675E-2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25832</v>
      </c>
      <c r="H26" s="25" t="s">
        <v>17</v>
      </c>
      <c r="I26" s="26">
        <v>4.7887496269217011E-2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5747</v>
      </c>
      <c r="H28" s="25" t="s">
        <v>20</v>
      </c>
      <c r="I28" s="36">
        <v>131078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3553</v>
      </c>
      <c r="H30" s="25" t="s">
        <v>17</v>
      </c>
      <c r="I30" s="26">
        <v>1.8095883224764825E-2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46</v>
      </c>
      <c r="H32" s="25" t="s">
        <v>17</v>
      </c>
      <c r="I32" s="26">
        <v>5.1111111111111114E-2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0.10283193499531217</v>
      </c>
      <c r="H34" s="25" t="s">
        <v>29</v>
      </c>
      <c r="I34" s="26">
        <v>0.25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65504</v>
      </c>
      <c r="H36" s="25" t="s">
        <v>17</v>
      </c>
      <c r="I36" s="26">
        <v>4.9922910015448484E-2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87803.705139999991</v>
      </c>
      <c r="H38" s="25" t="s">
        <v>17</v>
      </c>
      <c r="I38" s="26">
        <v>3.6915957201347049E-2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15554.912865558874</v>
      </c>
      <c r="H40" s="25" t="s">
        <v>20</v>
      </c>
      <c r="I40" s="36">
        <v>19477.411652763541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E19D6D97-C6F9-450F-AC06-052F12A39BFD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F54E-6677-4DC5-A7E0-3D74C7B34E41}">
  <sheetPr codeName="Hoja4">
    <pageSetUpPr fitToPage="1"/>
  </sheetPr>
  <dimension ref="A4:H35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1717.6600360870361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51.3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15.284855433341693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5439</v>
      </c>
    </row>
    <row r="25" spans="1:7" x14ac:dyDescent="0.3">
      <c r="B25" s="49" t="s">
        <v>37</v>
      </c>
      <c r="C25" s="50">
        <v>1931</v>
      </c>
    </row>
    <row r="26" spans="1:7" x14ac:dyDescent="0.3">
      <c r="B26" s="49" t="s">
        <v>38</v>
      </c>
      <c r="C26" s="50">
        <v>41578</v>
      </c>
    </row>
    <row r="27" spans="1:7" x14ac:dyDescent="0.3">
      <c r="B27" s="49" t="s">
        <v>39</v>
      </c>
      <c r="C27" s="50">
        <v>8491</v>
      </c>
    </row>
    <row r="28" spans="1:7" x14ac:dyDescent="0.3">
      <c r="B28" s="49" t="s">
        <v>40</v>
      </c>
      <c r="C28" s="50">
        <v>1590</v>
      </c>
    </row>
    <row r="29" spans="1:7" x14ac:dyDescent="0.3">
      <c r="B29" s="49" t="s">
        <v>41</v>
      </c>
      <c r="C29" s="50">
        <v>2973</v>
      </c>
    </row>
    <row r="30" spans="1:7" x14ac:dyDescent="0.3">
      <c r="B30" s="49" t="s">
        <v>42</v>
      </c>
      <c r="C30" s="50">
        <v>3366</v>
      </c>
    </row>
    <row r="31" spans="1:7" x14ac:dyDescent="0.3">
      <c r="B31" s="49" t="s">
        <v>43</v>
      </c>
      <c r="C31" s="50">
        <v>5467</v>
      </c>
    </row>
    <row r="32" spans="1:7" x14ac:dyDescent="0.3">
      <c r="B32" s="49" t="s">
        <v>44</v>
      </c>
      <c r="C32" s="50">
        <v>3457</v>
      </c>
    </row>
    <row r="33" spans="2:3" x14ac:dyDescent="0.3">
      <c r="B33" s="49" t="s">
        <v>45</v>
      </c>
      <c r="C33" s="50">
        <v>3703</v>
      </c>
    </row>
    <row r="34" spans="2:3" x14ac:dyDescent="0.3">
      <c r="B34" s="49" t="s">
        <v>46</v>
      </c>
      <c r="C34" s="50">
        <v>2461</v>
      </c>
    </row>
    <row r="35" spans="2:3" x14ac:dyDescent="0.3">
      <c r="B35" s="49" t="s">
        <v>47</v>
      </c>
      <c r="C35" s="50">
        <v>3277</v>
      </c>
    </row>
  </sheetData>
  <mergeCells count="3">
    <mergeCell ref="C6:E6"/>
    <mergeCell ref="C8:E8"/>
    <mergeCell ref="C10:E10"/>
  </mergeCells>
  <hyperlinks>
    <hyperlink ref="A7" location="Indice!A1" display="Índice" xr:uid="{D166849A-12F2-4A9C-8809-CAB0A2A11BF8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C27B1-2E84-47FE-90FD-7C4C4FB01E41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83733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48</v>
      </c>
      <c r="D13" s="26">
        <v>0.50581013459448487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49</v>
      </c>
      <c r="D15" s="26">
        <v>6.652096544970322E-2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50</v>
      </c>
      <c r="C17" s="21"/>
      <c r="D17" s="26">
        <v>0.49232743410148105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48.748296077697844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51</v>
      </c>
      <c r="H24" s="42"/>
      <c r="I24" s="58"/>
      <c r="J24" s="26">
        <v>0.19630253305148507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52</v>
      </c>
      <c r="H26" s="42"/>
      <c r="J26" s="53">
        <v>563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53</v>
      </c>
      <c r="H28" s="59"/>
      <c r="I28" s="59"/>
      <c r="J28" s="53">
        <v>265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54</v>
      </c>
      <c r="H30" s="42"/>
      <c r="J30" s="53">
        <v>824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55</v>
      </c>
      <c r="H32" s="42"/>
      <c r="J32" s="53">
        <v>-261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56</v>
      </c>
      <c r="H34" s="60"/>
      <c r="I34" s="60" t="s">
        <v>57</v>
      </c>
      <c r="J34" s="60"/>
      <c r="K34" s="23"/>
    </row>
    <row r="35" spans="1:11" ht="14" x14ac:dyDescent="0.3">
      <c r="A35" s="20"/>
      <c r="C35" s="42"/>
      <c r="G35" s="61">
        <v>12120</v>
      </c>
      <c r="H35" s="61"/>
      <c r="I35" s="61">
        <v>14021</v>
      </c>
      <c r="J35" s="61"/>
      <c r="K35" s="23"/>
    </row>
    <row r="36" spans="1:11" ht="14" x14ac:dyDescent="0.3">
      <c r="A36" s="20"/>
      <c r="C36" s="42"/>
      <c r="G36" s="62" t="s">
        <v>58</v>
      </c>
      <c r="H36" s="62" t="s">
        <v>59</v>
      </c>
      <c r="I36" s="62" t="s">
        <v>58</v>
      </c>
      <c r="J36" s="62" t="s">
        <v>59</v>
      </c>
      <c r="K36" s="23"/>
    </row>
    <row r="37" spans="1:11" ht="14" x14ac:dyDescent="0.3">
      <c r="A37" s="20"/>
      <c r="B37" s="21" t="s">
        <v>60</v>
      </c>
      <c r="C37" s="42"/>
      <c r="G37" s="63">
        <v>6186</v>
      </c>
      <c r="H37" s="63">
        <v>5934</v>
      </c>
      <c r="I37" s="63">
        <v>7175</v>
      </c>
      <c r="J37" s="63">
        <v>6846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72942C05-07F3-4A5C-A997-BD7264571D1F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4B859-CC71-47C2-8589-9B2BD2F6C977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61</v>
      </c>
      <c r="C11" s="65">
        <v>78163</v>
      </c>
      <c r="D11" s="66"/>
      <c r="E11" s="67" t="s">
        <v>62</v>
      </c>
      <c r="F11" s="65">
        <v>5570</v>
      </c>
      <c r="G11" s="67" t="s">
        <v>63</v>
      </c>
      <c r="H11" s="66"/>
      <c r="I11" s="65">
        <v>2640</v>
      </c>
      <c r="J11" s="67" t="s">
        <v>64</v>
      </c>
      <c r="K11" s="68">
        <v>861</v>
      </c>
    </row>
    <row r="12" spans="1:11" ht="30.75" customHeight="1" thickBot="1" x14ac:dyDescent="0.35">
      <c r="B12" s="64" t="s">
        <v>65</v>
      </c>
      <c r="C12" s="65">
        <v>1808</v>
      </c>
      <c r="D12" s="67"/>
      <c r="E12" s="67" t="s">
        <v>66</v>
      </c>
      <c r="F12" s="65">
        <v>256</v>
      </c>
      <c r="G12" s="67" t="s">
        <v>67</v>
      </c>
      <c r="H12" s="67"/>
      <c r="I12" s="65">
        <v>1</v>
      </c>
      <c r="J12" s="67" t="s">
        <v>68</v>
      </c>
      <c r="K12" s="68">
        <v>4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69</v>
      </c>
      <c r="C14" s="71"/>
      <c r="D14" s="71"/>
      <c r="E14" s="72"/>
      <c r="G14" s="73" t="s">
        <v>70</v>
      </c>
      <c r="H14" s="74"/>
      <c r="I14" s="75">
        <f>'Datos Generales'!G16</f>
        <v>83733</v>
      </c>
      <c r="J14" s="69"/>
      <c r="K14" s="69"/>
    </row>
    <row r="16" spans="1:11" x14ac:dyDescent="0.3">
      <c r="B16" s="21" t="s">
        <v>71</v>
      </c>
      <c r="C16" s="76">
        <v>1381</v>
      </c>
    </row>
    <row r="17" spans="2:3" x14ac:dyDescent="0.3">
      <c r="B17" s="21" t="s">
        <v>72</v>
      </c>
      <c r="C17" s="76">
        <v>656</v>
      </c>
    </row>
    <row r="18" spans="2:3" x14ac:dyDescent="0.3">
      <c r="B18" s="21" t="s">
        <v>73</v>
      </c>
      <c r="C18" s="76">
        <v>422</v>
      </c>
    </row>
    <row r="19" spans="2:3" x14ac:dyDescent="0.3">
      <c r="B19" s="21" t="s">
        <v>74</v>
      </c>
      <c r="C19" s="76">
        <v>411</v>
      </c>
    </row>
    <row r="20" spans="2:3" x14ac:dyDescent="0.3">
      <c r="B20" s="21" t="s">
        <v>75</v>
      </c>
      <c r="C20" s="76">
        <v>403</v>
      </c>
    </row>
    <row r="21" spans="2:3" x14ac:dyDescent="0.3">
      <c r="B21" s="21" t="s">
        <v>76</v>
      </c>
      <c r="C21" s="76">
        <v>249</v>
      </c>
    </row>
    <row r="22" spans="2:3" x14ac:dyDescent="0.3">
      <c r="B22" s="21" t="s">
        <v>77</v>
      </c>
      <c r="C22" s="76">
        <v>170</v>
      </c>
    </row>
    <row r="23" spans="2:3" x14ac:dyDescent="0.3">
      <c r="B23" s="21" t="s">
        <v>78</v>
      </c>
      <c r="C23" s="76">
        <v>160</v>
      </c>
    </row>
    <row r="24" spans="2:3" x14ac:dyDescent="0.3">
      <c r="B24" s="21" t="s">
        <v>79</v>
      </c>
      <c r="C24" s="76">
        <v>155</v>
      </c>
    </row>
    <row r="25" spans="2:3" x14ac:dyDescent="0.3">
      <c r="B25" s="21" t="s">
        <v>80</v>
      </c>
      <c r="C25" s="76">
        <v>134</v>
      </c>
    </row>
    <row r="26" spans="2:3" x14ac:dyDescent="0.3">
      <c r="B26" s="21" t="s">
        <v>81</v>
      </c>
      <c r="C26" s="76">
        <v>114</v>
      </c>
    </row>
    <row r="27" spans="2:3" x14ac:dyDescent="0.3">
      <c r="B27" s="21" t="s">
        <v>82</v>
      </c>
      <c r="C27" s="76">
        <v>111</v>
      </c>
    </row>
    <row r="28" spans="2:3" x14ac:dyDescent="0.3">
      <c r="B28" s="21" t="s">
        <v>83</v>
      </c>
      <c r="C28" s="76">
        <v>80</v>
      </c>
    </row>
    <row r="29" spans="2:3" x14ac:dyDescent="0.3">
      <c r="B29" s="21" t="s">
        <v>84</v>
      </c>
      <c r="C29" s="76">
        <v>73</v>
      </c>
    </row>
    <row r="30" spans="2:3" x14ac:dyDescent="0.3">
      <c r="B30" s="21" t="s">
        <v>85</v>
      </c>
      <c r="C30" s="76">
        <v>72</v>
      </c>
    </row>
    <row r="31" spans="2:3" x14ac:dyDescent="0.3">
      <c r="B31" s="21" t="s">
        <v>86</v>
      </c>
      <c r="C31" s="76">
        <v>63</v>
      </c>
    </row>
    <row r="32" spans="2:3" x14ac:dyDescent="0.3">
      <c r="B32" s="21" t="s">
        <v>87</v>
      </c>
      <c r="C32" s="76">
        <v>57</v>
      </c>
    </row>
    <row r="33" spans="2:3" x14ac:dyDescent="0.3">
      <c r="B33" s="21" t="s">
        <v>88</v>
      </c>
      <c r="C33" s="76">
        <v>53</v>
      </c>
    </row>
    <row r="34" spans="2:3" x14ac:dyDescent="0.3">
      <c r="B34" s="21" t="s">
        <v>89</v>
      </c>
      <c r="C34" s="76">
        <v>50</v>
      </c>
    </row>
    <row r="35" spans="2:3" x14ac:dyDescent="0.3">
      <c r="B35" s="21" t="s">
        <v>90</v>
      </c>
      <c r="C35" s="76">
        <v>48</v>
      </c>
    </row>
    <row r="36" spans="2:3" x14ac:dyDescent="0.3">
      <c r="B36" s="21" t="s">
        <v>91</v>
      </c>
      <c r="C36" s="76">
        <v>48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4DF2EA7A-B3CE-48D3-9F8B-BABD5FC1B80D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18B5-D187-4A97-9DCC-BA36BA540C73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92</v>
      </c>
      <c r="E12" s="78">
        <v>44219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93</v>
      </c>
      <c r="C14" s="79"/>
      <c r="D14" s="79"/>
      <c r="E14" s="78">
        <v>11274</v>
      </c>
    </row>
    <row r="15" spans="1:9" x14ac:dyDescent="0.3">
      <c r="A15" s="20"/>
      <c r="E15" s="78"/>
    </row>
    <row r="16" spans="1:9" x14ac:dyDescent="0.3">
      <c r="A16" s="20"/>
      <c r="B16" s="21" t="s">
        <v>94</v>
      </c>
      <c r="D16" s="80"/>
      <c r="E16" s="78">
        <v>5747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95</v>
      </c>
      <c r="D18" s="80"/>
      <c r="E18" s="78">
        <v>5527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96</v>
      </c>
      <c r="D20" s="80"/>
      <c r="E20" s="81">
        <v>0.17624924264166586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97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98</v>
      </c>
      <c r="E26" s="86"/>
      <c r="F26" s="86"/>
      <c r="G26" s="86"/>
      <c r="H26" s="87"/>
    </row>
    <row r="27" spans="1:16" ht="15.5" thickBot="1" x14ac:dyDescent="0.35">
      <c r="C27" s="52"/>
      <c r="D27" s="88" t="s">
        <v>99</v>
      </c>
      <c r="E27" s="88" t="s">
        <v>100</v>
      </c>
      <c r="F27" s="88" t="s">
        <v>101</v>
      </c>
      <c r="G27" s="88" t="s">
        <v>102</v>
      </c>
      <c r="H27" s="88" t="s">
        <v>103</v>
      </c>
    </row>
    <row r="28" spans="1:16" ht="38.25" customHeight="1" thickBot="1" x14ac:dyDescent="0.35">
      <c r="C28" s="88" t="s">
        <v>104</v>
      </c>
      <c r="D28" s="89">
        <v>1816</v>
      </c>
      <c r="E28" s="89">
        <v>505</v>
      </c>
      <c r="F28" s="89">
        <v>11321</v>
      </c>
      <c r="G28" s="90">
        <v>12190</v>
      </c>
      <c r="H28" s="90">
        <f>SUM(D28:G28)</f>
        <v>25832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C15A7629-3E36-4C35-A571-A3320ECC6586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3905C-3564-4573-BD06-6B1EE2CAEBFD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105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106</v>
      </c>
      <c r="D13" s="94"/>
      <c r="E13" s="95"/>
      <c r="H13" s="93" t="s">
        <v>107</v>
      </c>
      <c r="I13" s="94"/>
      <c r="J13" s="94"/>
      <c r="K13" s="95"/>
      <c r="L13" s="52"/>
      <c r="M13" s="52"/>
      <c r="N13" s="93" t="s">
        <v>108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109</v>
      </c>
      <c r="D14" s="98" t="s">
        <v>110</v>
      </c>
      <c r="E14" s="98" t="s">
        <v>111</v>
      </c>
      <c r="G14" s="99"/>
      <c r="H14" s="100" t="s">
        <v>99</v>
      </c>
      <c r="I14" s="101" t="s">
        <v>100</v>
      </c>
      <c r="J14" s="101" t="s">
        <v>101</v>
      </c>
      <c r="K14" s="102" t="s">
        <v>102</v>
      </c>
      <c r="L14" s="52"/>
      <c r="M14" s="52"/>
      <c r="N14" s="97" t="s">
        <v>112</v>
      </c>
      <c r="O14" s="103" t="s">
        <v>113</v>
      </c>
      <c r="P14" s="103" t="s">
        <v>114</v>
      </c>
      <c r="Q14" s="104" t="s">
        <v>115</v>
      </c>
      <c r="R14" s="23"/>
    </row>
    <row r="15" spans="1:18" ht="34.5" customHeight="1" x14ac:dyDescent="0.3">
      <c r="A15" s="20"/>
      <c r="B15" s="105" t="s">
        <v>104</v>
      </c>
      <c r="C15" s="106">
        <v>2013</v>
      </c>
      <c r="D15" s="107">
        <v>17578</v>
      </c>
      <c r="E15" s="108">
        <v>259</v>
      </c>
      <c r="G15" s="105" t="s">
        <v>104</v>
      </c>
      <c r="H15" s="109">
        <v>451</v>
      </c>
      <c r="I15" s="107">
        <v>264</v>
      </c>
      <c r="J15" s="107">
        <v>12627</v>
      </c>
      <c r="K15" s="110">
        <v>6508</v>
      </c>
      <c r="L15" s="111"/>
      <c r="M15" s="105" t="s">
        <v>104</v>
      </c>
      <c r="N15" s="112">
        <v>4792</v>
      </c>
      <c r="O15" s="112">
        <v>4902</v>
      </c>
      <c r="P15" s="112">
        <v>4100</v>
      </c>
      <c r="Q15" s="108">
        <v>6056</v>
      </c>
      <c r="R15" s="23"/>
    </row>
    <row r="16" spans="1:18" ht="34.5" customHeight="1" thickBot="1" x14ac:dyDescent="0.35">
      <c r="A16" s="20"/>
      <c r="B16" s="113" t="s">
        <v>116</v>
      </c>
      <c r="C16" s="114">
        <v>859</v>
      </c>
      <c r="D16" s="115">
        <v>1131</v>
      </c>
      <c r="E16" s="116">
        <v>249</v>
      </c>
      <c r="G16" s="113" t="s">
        <v>116</v>
      </c>
      <c r="H16" s="114">
        <v>88</v>
      </c>
      <c r="I16" s="115">
        <v>81</v>
      </c>
      <c r="J16" s="115">
        <v>1036</v>
      </c>
      <c r="K16" s="116">
        <v>1034</v>
      </c>
      <c r="L16" s="111"/>
      <c r="M16" s="113" t="s">
        <v>116</v>
      </c>
      <c r="N16" s="115">
        <v>1934</v>
      </c>
      <c r="O16" s="115">
        <v>254</v>
      </c>
      <c r="P16" s="115">
        <v>45</v>
      </c>
      <c r="Q16" s="116">
        <v>6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C593CF85-77C6-4B15-B77B-14B1E9DAB4EE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835E8-62FE-4CF5-9FD1-3DB8F8AC835D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117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118</v>
      </c>
      <c r="C14" s="101" t="s">
        <v>119</v>
      </c>
      <c r="D14" s="101" t="s">
        <v>120</v>
      </c>
      <c r="E14" s="101" t="s">
        <v>121</v>
      </c>
      <c r="F14" s="101" t="s">
        <v>122</v>
      </c>
      <c r="G14" s="102" t="s">
        <v>123</v>
      </c>
      <c r="H14" s="111"/>
      <c r="I14" s="23"/>
    </row>
    <row r="15" spans="1:9" ht="32.25" customHeight="1" thickBot="1" x14ac:dyDescent="0.35">
      <c r="A15" s="20"/>
      <c r="B15" s="117">
        <v>45619</v>
      </c>
      <c r="C15" s="115">
        <v>6971</v>
      </c>
      <c r="D15" s="115">
        <v>10595</v>
      </c>
      <c r="E15" s="115">
        <v>100</v>
      </c>
      <c r="F15" s="115">
        <v>1036</v>
      </c>
      <c r="G15" s="116">
        <v>1183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124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125</v>
      </c>
      <c r="C20" s="101" t="s">
        <v>126</v>
      </c>
      <c r="D20" s="102" t="s">
        <v>127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30856</v>
      </c>
      <c r="C21" s="115">
        <v>21358</v>
      </c>
      <c r="D21" s="116">
        <v>52214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1379F91E-03F6-479C-BF66-7CE21715A79F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016D-4A9F-4FF9-BA01-45E33F0EB153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128</v>
      </c>
      <c r="I12" s="23"/>
    </row>
    <row r="13" spans="1:9" ht="18.75" customHeight="1" x14ac:dyDescent="0.3">
      <c r="A13" s="20"/>
      <c r="B13" s="119" t="s">
        <v>129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130</v>
      </c>
      <c r="D15" s="101" t="s">
        <v>131</v>
      </c>
      <c r="E15" s="101" t="s">
        <v>132</v>
      </c>
      <c r="F15" s="101" t="s">
        <v>133</v>
      </c>
      <c r="G15" s="120" t="s">
        <v>134</v>
      </c>
      <c r="H15" s="102" t="s">
        <v>103</v>
      </c>
      <c r="I15" s="23"/>
    </row>
    <row r="16" spans="1:9" ht="33.75" customHeight="1" x14ac:dyDescent="0.3">
      <c r="A16" s="20"/>
      <c r="B16" s="121" t="s">
        <v>135</v>
      </c>
      <c r="C16" s="122">
        <v>11</v>
      </c>
      <c r="D16" s="122">
        <v>4</v>
      </c>
      <c r="E16" s="122">
        <v>32</v>
      </c>
      <c r="F16" s="122">
        <v>84</v>
      </c>
      <c r="G16" s="123">
        <v>0</v>
      </c>
      <c r="H16" s="124">
        <v>131</v>
      </c>
      <c r="I16" s="23"/>
    </row>
    <row r="17" spans="1:9" ht="32.25" customHeight="1" thickBot="1" x14ac:dyDescent="0.35">
      <c r="A17" s="20"/>
      <c r="B17" s="125" t="s">
        <v>136</v>
      </c>
      <c r="C17" s="115">
        <v>12</v>
      </c>
      <c r="D17" s="115">
        <v>3</v>
      </c>
      <c r="E17" s="115">
        <v>32</v>
      </c>
      <c r="F17" s="115">
        <v>88</v>
      </c>
      <c r="G17" s="126">
        <v>0</v>
      </c>
      <c r="H17" s="116">
        <v>135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137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130</v>
      </c>
      <c r="D21" s="101" t="s">
        <v>138</v>
      </c>
      <c r="E21" s="101" t="s">
        <v>139</v>
      </c>
      <c r="F21" s="101" t="s">
        <v>140</v>
      </c>
      <c r="G21" s="120" t="s">
        <v>141</v>
      </c>
      <c r="H21" s="102" t="s">
        <v>103</v>
      </c>
      <c r="I21" s="23"/>
    </row>
    <row r="22" spans="1:9" ht="33.75" customHeight="1" x14ac:dyDescent="0.3">
      <c r="A22" s="20"/>
      <c r="B22" s="121" t="s">
        <v>135</v>
      </c>
      <c r="C22" s="122">
        <v>244</v>
      </c>
      <c r="D22" s="122">
        <v>1165</v>
      </c>
      <c r="E22" s="122">
        <v>1783</v>
      </c>
      <c r="F22" s="122">
        <v>651</v>
      </c>
      <c r="G22" s="123">
        <v>0</v>
      </c>
      <c r="H22" s="124">
        <v>3843</v>
      </c>
      <c r="I22" s="23"/>
    </row>
    <row r="23" spans="1:9" ht="32.25" customHeight="1" thickBot="1" x14ac:dyDescent="0.35">
      <c r="A23" s="20"/>
      <c r="B23" s="125" t="s">
        <v>136</v>
      </c>
      <c r="C23" s="115">
        <v>256</v>
      </c>
      <c r="D23" s="115">
        <v>837</v>
      </c>
      <c r="E23" s="115">
        <v>1783</v>
      </c>
      <c r="F23" s="115">
        <v>677</v>
      </c>
      <c r="G23" s="126">
        <v>0</v>
      </c>
      <c r="H23" s="116">
        <v>3553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EA64848C-D0AA-4ACF-819E-EBB1A38D0FB6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2025-06-02T10:13:16Z</dcterms:modified>
</cp:coreProperties>
</file>